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D WFA 166\sea dog WYC (active)\18 19 season docs\"/>
    </mc:Choice>
  </mc:AlternateContent>
  <xr:revisionPtr revIDLastSave="0" documentId="13_ncr:1_{AE4770BE-C0F5-4759-9EA8-727D31235907}" xr6:coauthVersionLast="40" xr6:coauthVersionMax="40" xr10:uidLastSave="{00000000-0000-0000-0000-000000000000}"/>
  <bookViews>
    <workbookView xWindow="0" yWindow="0" windowWidth="20910" windowHeight="10080" xr2:uid="{10EE46DB-7AB6-4C19-BBD0-E6A1CCC79470}"/>
  </bookViews>
  <sheets>
    <sheet name="race results - low score sort" sheetId="2" r:id="rId1"/>
    <sheet name="team resul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3" l="1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E24" i="3"/>
  <c r="E23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25" i="3" s="1"/>
</calcChain>
</file>

<file path=xl/sharedStrings.xml><?xml version="1.0" encoding="utf-8"?>
<sst xmlns="http://schemas.openxmlformats.org/spreadsheetml/2006/main" count="169" uniqueCount="71">
  <si>
    <t>Name</t>
  </si>
  <si>
    <t>Race 1</t>
  </si>
  <si>
    <t>Race 3</t>
  </si>
  <si>
    <t>Race 2</t>
  </si>
  <si>
    <t>Race 4</t>
  </si>
  <si>
    <t>Race 5</t>
  </si>
  <si>
    <t>Race 6</t>
  </si>
  <si>
    <t>Race 7</t>
  </si>
  <si>
    <t>Place</t>
  </si>
  <si>
    <t>DNF Race 7</t>
  </si>
  <si>
    <t>DNF Race 5, 6, 7</t>
  </si>
  <si>
    <t>DNF Race 2, 3, 4, 5, 6, 7</t>
  </si>
  <si>
    <t>DNF Race 6, 7</t>
  </si>
  <si>
    <t>DNF Race 4</t>
  </si>
  <si>
    <t>Notes</t>
  </si>
  <si>
    <t>Club</t>
  </si>
  <si>
    <t xml:space="preserve">Sail </t>
  </si>
  <si>
    <t>Michael McNirth</t>
  </si>
  <si>
    <t>Alex Bowen</t>
  </si>
  <si>
    <t>John Braccio</t>
  </si>
  <si>
    <t>SHFB</t>
  </si>
  <si>
    <t>WFA</t>
  </si>
  <si>
    <t>Peter Greene</t>
  </si>
  <si>
    <t>Ike Schutz</t>
  </si>
  <si>
    <t>Harcourt Schutz</t>
  </si>
  <si>
    <t>Dan Fischer</t>
  </si>
  <si>
    <t>Whitney Peterson</t>
  </si>
  <si>
    <t>Matt Peterson</t>
  </si>
  <si>
    <t>Cutter Smith</t>
  </si>
  <si>
    <t>Maria Keough</t>
  </si>
  <si>
    <t>Robert Hicks</t>
  </si>
  <si>
    <t>Gordon Fletcher</t>
  </si>
  <si>
    <t>Maryann Horrigan</t>
  </si>
  <si>
    <t>Rick Andrews</t>
  </si>
  <si>
    <t>Albert Kraus</t>
  </si>
  <si>
    <t>Geoff Sigman</t>
  </si>
  <si>
    <t>Walt Maguire</t>
  </si>
  <si>
    <t>Gary Breeder</t>
  </si>
  <si>
    <t>Paul Nannig</t>
  </si>
  <si>
    <t>Tom Russell</t>
  </si>
  <si>
    <t>Lexi Cerretti</t>
  </si>
  <si>
    <t>Yarrow Thorne</t>
  </si>
  <si>
    <t>Gary Smith</t>
  </si>
  <si>
    <t>John Wallace</t>
  </si>
  <si>
    <t>Doug Nannig</t>
  </si>
  <si>
    <t>Wes Cain</t>
  </si>
  <si>
    <t>Matthew Gibbs</t>
  </si>
  <si>
    <t>Neil McDermott</t>
  </si>
  <si>
    <t>Daniel Borsutzky</t>
  </si>
  <si>
    <t>Taylor North</t>
  </si>
  <si>
    <t>Shane Walden</t>
  </si>
  <si>
    <t>John Stax</t>
  </si>
  <si>
    <t>Kyle Nannig</t>
  </si>
  <si>
    <t>10 - B</t>
  </si>
  <si>
    <t>Second place - Women</t>
  </si>
  <si>
    <t>Third place - Women</t>
  </si>
  <si>
    <t>Fourth place - Women</t>
  </si>
  <si>
    <t>First place - youth</t>
  </si>
  <si>
    <t>Second place - youth</t>
  </si>
  <si>
    <t>Rex Brewer</t>
  </si>
  <si>
    <t>DNF Race 4, 5, 6, 7 - Special recognition - Youth</t>
  </si>
  <si>
    <t>10 - R</t>
  </si>
  <si>
    <t>First place - Women; tie break w/ 2nd in R3</t>
  </si>
  <si>
    <t>tie break w/ 20th in R7</t>
  </si>
  <si>
    <t>Brett Nazareth</t>
  </si>
  <si>
    <t>team winner</t>
  </si>
  <si>
    <t>check sum</t>
  </si>
  <si>
    <r>
      <t xml:space="preserve">SHFB team </t>
    </r>
    <r>
      <rPr>
        <i/>
        <sz val="11"/>
        <color theme="1"/>
        <rFont val="Calibri"/>
        <family val="2"/>
        <scheme val="minor"/>
      </rPr>
      <t>(top 10)</t>
    </r>
  </si>
  <si>
    <r>
      <t xml:space="preserve">WFA team </t>
    </r>
    <r>
      <rPr>
        <i/>
        <sz val="11"/>
        <color theme="1"/>
        <rFont val="Calibri"/>
        <family val="2"/>
        <scheme val="minor"/>
      </rPr>
      <t>(top 10)</t>
    </r>
  </si>
  <si>
    <t>Final Score (copy)</t>
  </si>
  <si>
    <t>Final Score (calc)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</si>
</sst>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Border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EC2B-C019-4267-972F-5912A28C1CAB}">
  <sheetPr>
    <pageSetUpPr fitToPage="1"/>
  </sheetPr>
  <dimension ref="A1:O37"/>
  <sheetViews>
    <sheetView tabSelected="1" workbookViewId="0"/>
  </sheetViews>
  <sheetFormatPr defaultRowHeight="15" x14ac:dyDescent="0.25"/>
  <cols>
    <col min="1" max="1" width="8.28515625" customWidth="1"/>
    <col min="2" max="2" width="7.7109375" style="2" customWidth="1"/>
    <col min="3" max="3" width="18.7109375" style="2" customWidth="1"/>
    <col min="4" max="4" width="10.28515625" style="2" customWidth="1"/>
    <col min="5" max="5" width="11.28515625" style="2" customWidth="1"/>
    <col min="6" max="6" width="2.7109375" style="2" customWidth="1"/>
    <col min="7" max="13" width="9.140625" style="2" customWidth="1"/>
    <col min="14" max="14" width="11.28515625" style="2" customWidth="1"/>
    <col min="15" max="15" width="43.85546875" customWidth="1"/>
  </cols>
  <sheetData>
    <row r="1" spans="1:15" ht="31.5" customHeight="1" x14ac:dyDescent="0.25">
      <c r="A1" s="16" t="s">
        <v>8</v>
      </c>
      <c r="B1" s="16" t="s">
        <v>16</v>
      </c>
      <c r="C1" s="17" t="s">
        <v>0</v>
      </c>
      <c r="D1" s="1" t="s">
        <v>15</v>
      </c>
      <c r="E1" s="22" t="s">
        <v>69</v>
      </c>
      <c r="F1" s="1"/>
      <c r="G1" s="1" t="s">
        <v>1</v>
      </c>
      <c r="H1" s="1" t="s">
        <v>3</v>
      </c>
      <c r="I1" s="1" t="s">
        <v>2</v>
      </c>
      <c r="J1" s="1" t="s">
        <v>4</v>
      </c>
      <c r="K1" s="1" t="s">
        <v>5</v>
      </c>
      <c r="L1" s="1" t="s">
        <v>6</v>
      </c>
      <c r="M1" s="1" t="s">
        <v>7</v>
      </c>
      <c r="N1" s="22" t="s">
        <v>70</v>
      </c>
      <c r="O1" s="1" t="s">
        <v>14</v>
      </c>
    </row>
    <row r="2" spans="1:15" x14ac:dyDescent="0.25">
      <c r="A2" s="14">
        <v>1</v>
      </c>
      <c r="B2" s="14">
        <v>0</v>
      </c>
      <c r="C2" s="18" t="s">
        <v>64</v>
      </c>
      <c r="D2" s="2" t="s">
        <v>21</v>
      </c>
      <c r="E2" s="2">
        <f>N2</f>
        <v>25</v>
      </c>
      <c r="G2" s="2">
        <v>2</v>
      </c>
      <c r="H2" s="2">
        <v>9</v>
      </c>
      <c r="I2" s="2">
        <v>1</v>
      </c>
      <c r="J2" s="2">
        <v>1</v>
      </c>
      <c r="K2" s="2">
        <v>7</v>
      </c>
      <c r="L2" s="2">
        <v>1</v>
      </c>
      <c r="M2" s="2">
        <v>4</v>
      </c>
      <c r="N2" s="2">
        <f>SUM(G2:M2)</f>
        <v>25</v>
      </c>
    </row>
    <row r="3" spans="1:15" x14ac:dyDescent="0.25">
      <c r="A3" s="14">
        <v>2</v>
      </c>
      <c r="B3" s="14">
        <v>9</v>
      </c>
      <c r="C3" s="18" t="s">
        <v>52</v>
      </c>
      <c r="D3" s="2" t="s">
        <v>21</v>
      </c>
      <c r="E3" s="2">
        <f t="shared" ref="E3:E37" si="0">N3</f>
        <v>28</v>
      </c>
      <c r="G3" s="2">
        <v>1</v>
      </c>
      <c r="H3" s="2">
        <v>1</v>
      </c>
      <c r="I3" s="2">
        <v>4</v>
      </c>
      <c r="J3" s="2">
        <v>5</v>
      </c>
      <c r="K3" s="2">
        <v>5</v>
      </c>
      <c r="L3" s="2">
        <v>10</v>
      </c>
      <c r="M3" s="2">
        <v>2</v>
      </c>
      <c r="N3" s="2">
        <f t="shared" ref="N3:N37" si="1">SUM(G3:M3)</f>
        <v>28</v>
      </c>
      <c r="O3" t="s">
        <v>57</v>
      </c>
    </row>
    <row r="4" spans="1:15" x14ac:dyDescent="0.25">
      <c r="A4" s="14">
        <v>3</v>
      </c>
      <c r="B4" s="14">
        <v>665</v>
      </c>
      <c r="C4" s="18" t="s">
        <v>18</v>
      </c>
      <c r="D4" s="2" t="s">
        <v>21</v>
      </c>
      <c r="E4" s="2">
        <f t="shared" si="0"/>
        <v>30</v>
      </c>
      <c r="G4" s="2">
        <v>5</v>
      </c>
      <c r="H4" s="2">
        <v>7</v>
      </c>
      <c r="I4" s="2">
        <v>3</v>
      </c>
      <c r="J4" s="2">
        <v>2</v>
      </c>
      <c r="K4" s="2">
        <v>9</v>
      </c>
      <c r="L4" s="2">
        <v>3</v>
      </c>
      <c r="M4" s="2">
        <v>1</v>
      </c>
      <c r="N4" s="2">
        <f t="shared" si="1"/>
        <v>30</v>
      </c>
      <c r="O4" t="s">
        <v>58</v>
      </c>
    </row>
    <row r="5" spans="1:15" x14ac:dyDescent="0.25">
      <c r="A5" s="14">
        <v>4</v>
      </c>
      <c r="B5" s="14">
        <v>34</v>
      </c>
      <c r="C5" s="18" t="s">
        <v>47</v>
      </c>
      <c r="D5" s="2" t="s">
        <v>21</v>
      </c>
      <c r="E5" s="2">
        <f t="shared" si="0"/>
        <v>37</v>
      </c>
      <c r="G5" s="2">
        <v>3</v>
      </c>
      <c r="H5" s="2">
        <v>8</v>
      </c>
      <c r="I5" s="2">
        <v>6</v>
      </c>
      <c r="J5" s="2">
        <v>4</v>
      </c>
      <c r="K5" s="2">
        <v>4</v>
      </c>
      <c r="L5" s="2">
        <v>6</v>
      </c>
      <c r="M5" s="2">
        <v>6</v>
      </c>
      <c r="N5" s="2">
        <f t="shared" si="1"/>
        <v>37</v>
      </c>
    </row>
    <row r="6" spans="1:15" x14ac:dyDescent="0.25">
      <c r="A6" s="14">
        <v>5</v>
      </c>
      <c r="B6" s="14">
        <v>54</v>
      </c>
      <c r="C6" s="18" t="s">
        <v>22</v>
      </c>
      <c r="D6" s="2" t="s">
        <v>21</v>
      </c>
      <c r="E6" s="2">
        <f t="shared" si="0"/>
        <v>55</v>
      </c>
      <c r="G6" s="2">
        <v>4</v>
      </c>
      <c r="H6" s="2">
        <v>17</v>
      </c>
      <c r="I6" s="2">
        <v>10</v>
      </c>
      <c r="J6" s="2">
        <v>6</v>
      </c>
      <c r="K6" s="2">
        <v>1</v>
      </c>
      <c r="L6" s="2">
        <v>2</v>
      </c>
      <c r="M6" s="2">
        <v>15</v>
      </c>
      <c r="N6" s="2">
        <f t="shared" si="1"/>
        <v>55</v>
      </c>
    </row>
    <row r="7" spans="1:15" s="4" customFormat="1" x14ac:dyDescent="0.25">
      <c r="A7" s="14">
        <v>6</v>
      </c>
      <c r="B7" s="14">
        <v>5</v>
      </c>
      <c r="C7" s="18" t="s">
        <v>28</v>
      </c>
      <c r="D7" s="2" t="s">
        <v>20</v>
      </c>
      <c r="E7" s="2">
        <f t="shared" si="0"/>
        <v>57</v>
      </c>
      <c r="F7" s="2"/>
      <c r="G7" s="2">
        <v>13</v>
      </c>
      <c r="H7" s="2">
        <v>16</v>
      </c>
      <c r="I7" s="2">
        <v>7</v>
      </c>
      <c r="J7" s="2">
        <v>7</v>
      </c>
      <c r="K7" s="2">
        <v>2</v>
      </c>
      <c r="L7" s="2">
        <v>5</v>
      </c>
      <c r="M7" s="2">
        <v>7</v>
      </c>
      <c r="N7" s="2">
        <f t="shared" si="1"/>
        <v>57</v>
      </c>
      <c r="O7"/>
    </row>
    <row r="8" spans="1:15" x14ac:dyDescent="0.25">
      <c r="A8" s="14">
        <v>7</v>
      </c>
      <c r="B8" s="14">
        <v>117</v>
      </c>
      <c r="C8" s="18" t="s">
        <v>26</v>
      </c>
      <c r="D8" s="2" t="s">
        <v>20</v>
      </c>
      <c r="E8" s="2">
        <f t="shared" si="0"/>
        <v>62</v>
      </c>
      <c r="G8" s="2">
        <v>9</v>
      </c>
      <c r="H8" s="2">
        <v>10</v>
      </c>
      <c r="I8" s="2">
        <v>2</v>
      </c>
      <c r="J8" s="2">
        <v>3</v>
      </c>
      <c r="K8" s="2">
        <v>12</v>
      </c>
      <c r="L8" s="2">
        <v>17</v>
      </c>
      <c r="M8" s="2">
        <v>9</v>
      </c>
      <c r="N8" s="2">
        <f t="shared" si="1"/>
        <v>62</v>
      </c>
      <c r="O8" t="s">
        <v>62</v>
      </c>
    </row>
    <row r="9" spans="1:15" x14ac:dyDescent="0.25">
      <c r="A9" s="14">
        <v>8</v>
      </c>
      <c r="B9" s="14">
        <v>5</v>
      </c>
      <c r="C9" s="18" t="s">
        <v>31</v>
      </c>
      <c r="D9" s="2" t="s">
        <v>21</v>
      </c>
      <c r="E9" s="2">
        <f t="shared" si="0"/>
        <v>62</v>
      </c>
      <c r="G9" s="2">
        <v>8</v>
      </c>
      <c r="H9" s="2">
        <v>5</v>
      </c>
      <c r="I9" s="2">
        <v>5</v>
      </c>
      <c r="J9" s="2">
        <v>8</v>
      </c>
      <c r="K9" s="2">
        <v>8</v>
      </c>
      <c r="L9" s="2">
        <v>4</v>
      </c>
      <c r="M9" s="2">
        <v>24</v>
      </c>
      <c r="N9" s="2">
        <f t="shared" si="1"/>
        <v>62</v>
      </c>
    </row>
    <row r="10" spans="1:15" x14ac:dyDescent="0.25">
      <c r="A10" s="14">
        <v>9</v>
      </c>
      <c r="B10" s="14">
        <v>49</v>
      </c>
      <c r="C10" s="18" t="s">
        <v>38</v>
      </c>
      <c r="D10" s="2" t="s">
        <v>21</v>
      </c>
      <c r="E10" s="2">
        <f t="shared" si="0"/>
        <v>69</v>
      </c>
      <c r="G10" s="2">
        <v>11</v>
      </c>
      <c r="H10" s="2">
        <v>3</v>
      </c>
      <c r="I10" s="2">
        <v>11</v>
      </c>
      <c r="J10" s="2">
        <v>10</v>
      </c>
      <c r="K10" s="2">
        <v>19</v>
      </c>
      <c r="L10" s="2">
        <v>12</v>
      </c>
      <c r="M10" s="2">
        <v>3</v>
      </c>
      <c r="N10" s="2">
        <f t="shared" si="1"/>
        <v>69</v>
      </c>
    </row>
    <row r="11" spans="1:15" x14ac:dyDescent="0.25">
      <c r="A11" s="14">
        <v>10</v>
      </c>
      <c r="B11" s="14">
        <v>75</v>
      </c>
      <c r="C11" s="18" t="s">
        <v>24</v>
      </c>
      <c r="D11" s="2" t="s">
        <v>20</v>
      </c>
      <c r="E11" s="2">
        <f t="shared" si="0"/>
        <v>76</v>
      </c>
      <c r="G11" s="2">
        <v>7</v>
      </c>
      <c r="H11" s="2">
        <v>12</v>
      </c>
      <c r="I11" s="2">
        <v>16</v>
      </c>
      <c r="J11" s="2">
        <v>11</v>
      </c>
      <c r="K11" s="2">
        <v>18</v>
      </c>
      <c r="L11" s="2">
        <v>7</v>
      </c>
      <c r="M11" s="2">
        <v>5</v>
      </c>
      <c r="N11" s="2">
        <f t="shared" si="1"/>
        <v>76</v>
      </c>
    </row>
    <row r="12" spans="1:15" x14ac:dyDescent="0.25">
      <c r="A12" s="14">
        <v>11</v>
      </c>
      <c r="B12" s="14">
        <v>38</v>
      </c>
      <c r="C12" s="18" t="s">
        <v>40</v>
      </c>
      <c r="D12" s="2" t="s">
        <v>20</v>
      </c>
      <c r="E12" s="2">
        <f t="shared" si="0"/>
        <v>89</v>
      </c>
      <c r="G12" s="2">
        <v>17</v>
      </c>
      <c r="H12" s="2">
        <v>4</v>
      </c>
      <c r="I12" s="2">
        <v>15</v>
      </c>
      <c r="J12" s="2">
        <v>16</v>
      </c>
      <c r="K12" s="2">
        <v>3</v>
      </c>
      <c r="L12" s="2">
        <v>15</v>
      </c>
      <c r="M12" s="2">
        <v>19</v>
      </c>
      <c r="N12" s="2">
        <f t="shared" si="1"/>
        <v>89</v>
      </c>
      <c r="O12" t="s">
        <v>54</v>
      </c>
    </row>
    <row r="13" spans="1:15" x14ac:dyDescent="0.25">
      <c r="A13" s="14">
        <v>12</v>
      </c>
      <c r="B13" s="14">
        <v>40</v>
      </c>
      <c r="C13" s="18" t="s">
        <v>44</v>
      </c>
      <c r="D13" s="2" t="s">
        <v>21</v>
      </c>
      <c r="E13" s="2">
        <f t="shared" si="0"/>
        <v>96</v>
      </c>
      <c r="G13" s="2">
        <v>10</v>
      </c>
      <c r="H13" s="2">
        <v>14</v>
      </c>
      <c r="I13" s="2">
        <v>13</v>
      </c>
      <c r="J13" s="2">
        <v>18</v>
      </c>
      <c r="K13" s="2">
        <v>10</v>
      </c>
      <c r="L13" s="2">
        <v>18</v>
      </c>
      <c r="M13" s="2">
        <v>13</v>
      </c>
      <c r="N13" s="2">
        <f t="shared" si="1"/>
        <v>96</v>
      </c>
    </row>
    <row r="14" spans="1:15" x14ac:dyDescent="0.25">
      <c r="A14" s="14">
        <v>13</v>
      </c>
      <c r="B14" s="14">
        <v>86</v>
      </c>
      <c r="C14" s="18" t="s">
        <v>32</v>
      </c>
      <c r="D14" s="2" t="s">
        <v>21</v>
      </c>
      <c r="E14" s="2">
        <f t="shared" si="0"/>
        <v>97</v>
      </c>
      <c r="G14" s="2">
        <v>6</v>
      </c>
      <c r="H14" s="2">
        <v>11</v>
      </c>
      <c r="I14" s="2">
        <v>20</v>
      </c>
      <c r="J14" s="2">
        <v>15</v>
      </c>
      <c r="K14" s="2">
        <v>15</v>
      </c>
      <c r="L14" s="2">
        <v>20</v>
      </c>
      <c r="M14" s="2">
        <v>10</v>
      </c>
      <c r="N14" s="2">
        <f t="shared" si="1"/>
        <v>97</v>
      </c>
      <c r="O14" t="s">
        <v>55</v>
      </c>
    </row>
    <row r="15" spans="1:15" x14ac:dyDescent="0.25">
      <c r="A15" s="14">
        <v>14</v>
      </c>
      <c r="B15" s="14">
        <v>39</v>
      </c>
      <c r="C15" s="18" t="s">
        <v>51</v>
      </c>
      <c r="D15" s="2" t="s">
        <v>20</v>
      </c>
      <c r="E15" s="2">
        <f t="shared" si="0"/>
        <v>101</v>
      </c>
      <c r="G15" s="2">
        <v>14</v>
      </c>
      <c r="H15" s="2">
        <v>25</v>
      </c>
      <c r="I15" s="2">
        <v>12</v>
      </c>
      <c r="J15" s="2">
        <v>19</v>
      </c>
      <c r="K15" s="2">
        <v>11</v>
      </c>
      <c r="L15" s="2">
        <v>9</v>
      </c>
      <c r="M15" s="2">
        <v>11</v>
      </c>
      <c r="N15" s="2">
        <f t="shared" si="1"/>
        <v>101</v>
      </c>
    </row>
    <row r="16" spans="1:15" x14ac:dyDescent="0.25">
      <c r="A16" s="14">
        <v>15</v>
      </c>
      <c r="B16" s="14">
        <v>50</v>
      </c>
      <c r="C16" s="18" t="s">
        <v>48</v>
      </c>
      <c r="D16" s="2" t="s">
        <v>21</v>
      </c>
      <c r="E16" s="2">
        <f t="shared" si="0"/>
        <v>105</v>
      </c>
      <c r="G16" s="2">
        <v>19</v>
      </c>
      <c r="H16" s="2">
        <v>23</v>
      </c>
      <c r="I16" s="2">
        <v>17</v>
      </c>
      <c r="J16" s="2">
        <v>13</v>
      </c>
      <c r="K16" s="2">
        <v>14</v>
      </c>
      <c r="L16" s="2">
        <v>11</v>
      </c>
      <c r="M16" s="2">
        <v>8</v>
      </c>
      <c r="N16" s="2">
        <f t="shared" si="1"/>
        <v>105</v>
      </c>
    </row>
    <row r="17" spans="1:15" x14ac:dyDescent="0.25">
      <c r="A17" s="14">
        <v>16</v>
      </c>
      <c r="B17" s="14">
        <v>57</v>
      </c>
      <c r="C17" s="18" t="s">
        <v>37</v>
      </c>
      <c r="D17" s="2" t="s">
        <v>21</v>
      </c>
      <c r="E17" s="2">
        <f t="shared" si="0"/>
        <v>109</v>
      </c>
      <c r="G17" s="2">
        <v>22</v>
      </c>
      <c r="H17" s="2">
        <v>13</v>
      </c>
      <c r="I17" s="2">
        <v>26</v>
      </c>
      <c r="J17" s="2">
        <v>9</v>
      </c>
      <c r="K17" s="2">
        <v>13</v>
      </c>
      <c r="L17" s="2">
        <v>8</v>
      </c>
      <c r="M17" s="2">
        <v>18</v>
      </c>
      <c r="N17" s="2">
        <f t="shared" si="1"/>
        <v>109</v>
      </c>
    </row>
    <row r="18" spans="1:15" x14ac:dyDescent="0.25">
      <c r="A18" s="14">
        <v>17</v>
      </c>
      <c r="B18" s="14">
        <v>83</v>
      </c>
      <c r="C18" s="18" t="s">
        <v>45</v>
      </c>
      <c r="D18" s="2" t="s">
        <v>20</v>
      </c>
      <c r="E18" s="2">
        <f t="shared" si="0"/>
        <v>110</v>
      </c>
      <c r="G18" s="2">
        <v>25</v>
      </c>
      <c r="H18" s="2">
        <v>2</v>
      </c>
      <c r="I18" s="2">
        <v>14</v>
      </c>
      <c r="J18" s="2">
        <v>12</v>
      </c>
      <c r="K18" s="2">
        <v>16</v>
      </c>
      <c r="L18" s="2">
        <v>16</v>
      </c>
      <c r="M18" s="2">
        <v>25</v>
      </c>
      <c r="N18" s="2">
        <f t="shared" si="1"/>
        <v>110</v>
      </c>
    </row>
    <row r="19" spans="1:15" x14ac:dyDescent="0.25">
      <c r="A19" s="14">
        <v>18</v>
      </c>
      <c r="B19" s="14">
        <v>16</v>
      </c>
      <c r="C19" s="18" t="s">
        <v>46</v>
      </c>
      <c r="D19" s="2" t="s">
        <v>21</v>
      </c>
      <c r="E19" s="2">
        <f t="shared" si="0"/>
        <v>130</v>
      </c>
      <c r="G19" s="2">
        <v>16</v>
      </c>
      <c r="H19" s="2">
        <v>24</v>
      </c>
      <c r="I19" s="2">
        <v>18</v>
      </c>
      <c r="J19" s="2">
        <v>14</v>
      </c>
      <c r="K19" s="2">
        <v>22</v>
      </c>
      <c r="L19" s="2">
        <v>19</v>
      </c>
      <c r="M19" s="2">
        <v>17</v>
      </c>
      <c r="N19" s="2">
        <f t="shared" si="1"/>
        <v>130</v>
      </c>
    </row>
    <row r="20" spans="1:15" x14ac:dyDescent="0.25">
      <c r="A20" s="14">
        <v>19</v>
      </c>
      <c r="B20" s="14">
        <v>25</v>
      </c>
      <c r="C20" s="18" t="s">
        <v>50</v>
      </c>
      <c r="D20" s="2" t="s">
        <v>20</v>
      </c>
      <c r="E20" s="2">
        <f t="shared" si="0"/>
        <v>132</v>
      </c>
      <c r="G20" s="2">
        <v>30</v>
      </c>
      <c r="H20" s="2">
        <v>6</v>
      </c>
      <c r="I20" s="2">
        <v>9</v>
      </c>
      <c r="J20" s="2">
        <v>22</v>
      </c>
      <c r="K20" s="2">
        <v>27</v>
      </c>
      <c r="L20" s="2">
        <v>24</v>
      </c>
      <c r="M20" s="2">
        <v>14</v>
      </c>
      <c r="N20" s="2">
        <f t="shared" si="1"/>
        <v>132</v>
      </c>
    </row>
    <row r="21" spans="1:15" x14ac:dyDescent="0.25">
      <c r="A21" s="14">
        <v>20</v>
      </c>
      <c r="B21" s="14">
        <v>33</v>
      </c>
      <c r="C21" s="18" t="s">
        <v>33</v>
      </c>
      <c r="D21" s="2" t="s">
        <v>20</v>
      </c>
      <c r="E21" s="2">
        <f t="shared" si="0"/>
        <v>136</v>
      </c>
      <c r="G21" s="2">
        <v>20</v>
      </c>
      <c r="H21" s="2">
        <v>20</v>
      </c>
      <c r="I21" s="2">
        <v>25</v>
      </c>
      <c r="J21" s="2">
        <v>17</v>
      </c>
      <c r="K21" s="2">
        <v>24</v>
      </c>
      <c r="L21" s="2">
        <v>14</v>
      </c>
      <c r="M21" s="2">
        <v>16</v>
      </c>
      <c r="N21" s="2">
        <f t="shared" si="1"/>
        <v>136</v>
      </c>
    </row>
    <row r="22" spans="1:15" x14ac:dyDescent="0.25">
      <c r="A22" s="14">
        <v>21</v>
      </c>
      <c r="B22" s="14">
        <v>64</v>
      </c>
      <c r="C22" s="18" t="s">
        <v>30</v>
      </c>
      <c r="D22" s="2" t="s">
        <v>21</v>
      </c>
      <c r="E22" s="2">
        <f t="shared" si="0"/>
        <v>138</v>
      </c>
      <c r="G22" s="2">
        <v>18</v>
      </c>
      <c r="H22" s="2">
        <v>28</v>
      </c>
      <c r="I22" s="2">
        <v>8</v>
      </c>
      <c r="J22" s="2">
        <v>21</v>
      </c>
      <c r="K22" s="2">
        <v>20</v>
      </c>
      <c r="L22" s="2">
        <v>22</v>
      </c>
      <c r="M22" s="2">
        <v>21</v>
      </c>
      <c r="N22" s="2">
        <f t="shared" si="1"/>
        <v>138</v>
      </c>
    </row>
    <row r="23" spans="1:15" x14ac:dyDescent="0.25">
      <c r="A23" s="14">
        <v>22</v>
      </c>
      <c r="B23" s="14">
        <v>42</v>
      </c>
      <c r="C23" s="18" t="s">
        <v>49</v>
      </c>
      <c r="D23" s="2" t="s">
        <v>20</v>
      </c>
      <c r="E23" s="2">
        <f t="shared" si="0"/>
        <v>142</v>
      </c>
      <c r="G23" s="2">
        <v>15</v>
      </c>
      <c r="H23" s="2">
        <v>30</v>
      </c>
      <c r="I23" s="2">
        <v>21</v>
      </c>
      <c r="J23" s="2">
        <v>34</v>
      </c>
      <c r="K23" s="2">
        <v>17</v>
      </c>
      <c r="L23" s="2">
        <v>13</v>
      </c>
      <c r="M23" s="2">
        <v>12</v>
      </c>
      <c r="N23" s="2">
        <f t="shared" si="1"/>
        <v>142</v>
      </c>
      <c r="O23" t="s">
        <v>13</v>
      </c>
    </row>
    <row r="24" spans="1:15" x14ac:dyDescent="0.25">
      <c r="A24" s="14">
        <v>23</v>
      </c>
      <c r="B24" s="14" t="s">
        <v>61</v>
      </c>
      <c r="C24" s="18" t="s">
        <v>43</v>
      </c>
      <c r="D24" s="2" t="s">
        <v>20</v>
      </c>
      <c r="E24" s="2">
        <f t="shared" si="0"/>
        <v>147</v>
      </c>
      <c r="G24" s="2">
        <v>12</v>
      </c>
      <c r="H24" s="2">
        <v>18</v>
      </c>
      <c r="I24" s="2">
        <v>22</v>
      </c>
      <c r="J24" s="2">
        <v>25</v>
      </c>
      <c r="K24" s="2">
        <v>6</v>
      </c>
      <c r="L24" s="2">
        <v>32</v>
      </c>
      <c r="M24" s="2">
        <v>32</v>
      </c>
      <c r="N24" s="2">
        <f t="shared" si="1"/>
        <v>147</v>
      </c>
      <c r="O24" t="s">
        <v>12</v>
      </c>
    </row>
    <row r="25" spans="1:15" x14ac:dyDescent="0.25">
      <c r="A25" s="14">
        <v>24</v>
      </c>
      <c r="B25" s="14">
        <v>321</v>
      </c>
      <c r="C25" s="18" t="s">
        <v>36</v>
      </c>
      <c r="D25" s="2" t="s">
        <v>20</v>
      </c>
      <c r="E25" s="2">
        <f t="shared" si="0"/>
        <v>164</v>
      </c>
      <c r="G25" s="2">
        <v>26</v>
      </c>
      <c r="H25" s="2">
        <v>19</v>
      </c>
      <c r="I25" s="2">
        <v>19</v>
      </c>
      <c r="J25" s="2">
        <v>24</v>
      </c>
      <c r="K25" s="2">
        <v>25</v>
      </c>
      <c r="L25" s="2">
        <v>21</v>
      </c>
      <c r="M25" s="2">
        <v>30</v>
      </c>
      <c r="N25" s="2">
        <f t="shared" si="1"/>
        <v>164</v>
      </c>
    </row>
    <row r="26" spans="1:15" x14ac:dyDescent="0.25">
      <c r="A26" s="14">
        <v>25</v>
      </c>
      <c r="B26" s="14">
        <v>2</v>
      </c>
      <c r="C26" s="18" t="s">
        <v>34</v>
      </c>
      <c r="D26" s="2" t="s">
        <v>20</v>
      </c>
      <c r="E26" s="2">
        <f t="shared" si="0"/>
        <v>169</v>
      </c>
      <c r="G26" s="2">
        <v>21</v>
      </c>
      <c r="H26" s="2">
        <v>26</v>
      </c>
      <c r="I26" s="2">
        <v>23</v>
      </c>
      <c r="J26" s="2">
        <v>27</v>
      </c>
      <c r="K26" s="2">
        <v>23</v>
      </c>
      <c r="L26" s="2">
        <v>27</v>
      </c>
      <c r="M26" s="2">
        <v>22</v>
      </c>
      <c r="N26" s="2">
        <f t="shared" si="1"/>
        <v>169</v>
      </c>
    </row>
    <row r="27" spans="1:15" x14ac:dyDescent="0.25">
      <c r="A27" s="14">
        <v>26</v>
      </c>
      <c r="B27" s="14">
        <v>27</v>
      </c>
      <c r="C27" s="18" t="s">
        <v>25</v>
      </c>
      <c r="D27" s="2" t="s">
        <v>20</v>
      </c>
      <c r="E27" s="2">
        <f t="shared" si="0"/>
        <v>170</v>
      </c>
      <c r="G27" s="2">
        <v>29</v>
      </c>
      <c r="H27" s="2">
        <v>22</v>
      </c>
      <c r="I27" s="2">
        <v>24</v>
      </c>
      <c r="J27" s="2">
        <v>20</v>
      </c>
      <c r="K27" s="2">
        <v>21</v>
      </c>
      <c r="L27" s="2">
        <v>26</v>
      </c>
      <c r="M27" s="2">
        <v>28</v>
      </c>
      <c r="N27" s="2">
        <f t="shared" si="1"/>
        <v>170</v>
      </c>
    </row>
    <row r="28" spans="1:15" x14ac:dyDescent="0.25">
      <c r="A28" s="14">
        <v>27</v>
      </c>
      <c r="B28" s="14">
        <v>56</v>
      </c>
      <c r="C28" s="18" t="s">
        <v>29</v>
      </c>
      <c r="D28" s="2" t="s">
        <v>20</v>
      </c>
      <c r="E28" s="2">
        <f t="shared" si="0"/>
        <v>188</v>
      </c>
      <c r="G28" s="2">
        <v>27</v>
      </c>
      <c r="H28" s="2">
        <v>15</v>
      </c>
      <c r="I28" s="2">
        <v>31</v>
      </c>
      <c r="J28" s="2">
        <v>29</v>
      </c>
      <c r="K28" s="2">
        <v>29</v>
      </c>
      <c r="L28" s="2">
        <v>31</v>
      </c>
      <c r="M28" s="2">
        <v>26</v>
      </c>
      <c r="N28" s="2">
        <f t="shared" si="1"/>
        <v>188</v>
      </c>
      <c r="O28" t="s">
        <v>56</v>
      </c>
    </row>
    <row r="29" spans="1:15" x14ac:dyDescent="0.25">
      <c r="A29" s="14">
        <v>28</v>
      </c>
      <c r="B29" s="14">
        <v>2</v>
      </c>
      <c r="C29" s="18" t="s">
        <v>42</v>
      </c>
      <c r="D29" s="2" t="s">
        <v>21</v>
      </c>
      <c r="E29" s="2">
        <f t="shared" si="0"/>
        <v>189</v>
      </c>
      <c r="G29" s="2">
        <v>33</v>
      </c>
      <c r="H29" s="2">
        <v>29</v>
      </c>
      <c r="I29" s="2">
        <v>28</v>
      </c>
      <c r="J29" s="2">
        <v>26</v>
      </c>
      <c r="K29" s="2">
        <v>30</v>
      </c>
      <c r="L29" s="2">
        <v>23</v>
      </c>
      <c r="M29" s="2">
        <v>20</v>
      </c>
      <c r="N29" s="2">
        <f t="shared" si="1"/>
        <v>189</v>
      </c>
      <c r="O29" t="s">
        <v>63</v>
      </c>
    </row>
    <row r="30" spans="1:15" x14ac:dyDescent="0.25">
      <c r="A30" s="14">
        <v>29</v>
      </c>
      <c r="B30" s="14">
        <v>6</v>
      </c>
      <c r="C30" s="18" t="s">
        <v>19</v>
      </c>
      <c r="D30" s="2" t="s">
        <v>20</v>
      </c>
      <c r="E30" s="2">
        <f t="shared" si="0"/>
        <v>189</v>
      </c>
      <c r="G30" s="2">
        <v>23</v>
      </c>
      <c r="H30" s="2">
        <v>27</v>
      </c>
      <c r="I30" s="2">
        <v>29</v>
      </c>
      <c r="J30" s="2">
        <v>28</v>
      </c>
      <c r="K30" s="2">
        <v>26</v>
      </c>
      <c r="L30" s="2">
        <v>29</v>
      </c>
      <c r="M30" s="2">
        <v>27</v>
      </c>
      <c r="N30" s="2">
        <f t="shared" si="1"/>
        <v>189</v>
      </c>
    </row>
    <row r="31" spans="1:15" x14ac:dyDescent="0.25">
      <c r="A31" s="14">
        <v>30</v>
      </c>
      <c r="B31" s="14" t="s">
        <v>53</v>
      </c>
      <c r="C31" s="18" t="s">
        <v>39</v>
      </c>
      <c r="D31" s="2" t="s">
        <v>20</v>
      </c>
      <c r="E31" s="2">
        <f t="shared" si="0"/>
        <v>205</v>
      </c>
      <c r="G31" s="2">
        <v>24</v>
      </c>
      <c r="H31" s="2">
        <v>31</v>
      </c>
      <c r="I31" s="2">
        <v>30</v>
      </c>
      <c r="J31" s="2">
        <v>23</v>
      </c>
      <c r="K31" s="2">
        <v>33</v>
      </c>
      <c r="L31" s="2">
        <v>32</v>
      </c>
      <c r="M31" s="2">
        <v>32</v>
      </c>
      <c r="N31" s="2">
        <f t="shared" si="1"/>
        <v>205</v>
      </c>
    </row>
    <row r="32" spans="1:15" x14ac:dyDescent="0.25">
      <c r="A32" s="14">
        <v>31</v>
      </c>
      <c r="B32" s="15">
        <v>13</v>
      </c>
      <c r="C32" s="19" t="s">
        <v>23</v>
      </c>
      <c r="D32" s="3" t="s">
        <v>20</v>
      </c>
      <c r="E32" s="2">
        <f t="shared" si="0"/>
        <v>212</v>
      </c>
      <c r="F32" s="3"/>
      <c r="G32" s="3">
        <v>28</v>
      </c>
      <c r="H32" s="3">
        <v>21</v>
      </c>
      <c r="I32" s="3">
        <v>32</v>
      </c>
      <c r="J32" s="3">
        <v>34</v>
      </c>
      <c r="K32" s="3">
        <v>33</v>
      </c>
      <c r="L32" s="3">
        <v>32</v>
      </c>
      <c r="M32" s="3">
        <v>32</v>
      </c>
      <c r="N32" s="2">
        <f t="shared" si="1"/>
        <v>212</v>
      </c>
      <c r="O32" s="5" t="s">
        <v>60</v>
      </c>
    </row>
    <row r="33" spans="1:15" x14ac:dyDescent="0.25">
      <c r="A33" s="14">
        <v>32</v>
      </c>
      <c r="B33" s="15">
        <v>982</v>
      </c>
      <c r="C33" s="19" t="s">
        <v>59</v>
      </c>
      <c r="D33" s="3" t="s">
        <v>21</v>
      </c>
      <c r="E33" s="2">
        <f t="shared" si="0"/>
        <v>213</v>
      </c>
      <c r="F33" s="3"/>
      <c r="G33" s="3">
        <v>34</v>
      </c>
      <c r="H33" s="3">
        <v>32</v>
      </c>
      <c r="I33" s="3">
        <v>27</v>
      </c>
      <c r="J33" s="3">
        <v>32</v>
      </c>
      <c r="K33" s="3">
        <v>31</v>
      </c>
      <c r="L33" s="3">
        <v>25</v>
      </c>
      <c r="M33" s="3">
        <v>32</v>
      </c>
      <c r="N33" s="2">
        <f t="shared" si="1"/>
        <v>213</v>
      </c>
      <c r="O33" s="6" t="s">
        <v>9</v>
      </c>
    </row>
    <row r="34" spans="1:15" x14ac:dyDescent="0.25">
      <c r="A34" s="14">
        <v>33</v>
      </c>
      <c r="B34" s="14">
        <v>19</v>
      </c>
      <c r="C34" s="18" t="s">
        <v>27</v>
      </c>
      <c r="D34" s="2" t="s">
        <v>20</v>
      </c>
      <c r="E34" s="2">
        <f t="shared" si="0"/>
        <v>218</v>
      </c>
      <c r="G34" s="2">
        <v>32</v>
      </c>
      <c r="H34" s="2">
        <v>34</v>
      </c>
      <c r="I34" s="2">
        <v>35</v>
      </c>
      <c r="J34" s="2">
        <v>30</v>
      </c>
      <c r="K34" s="2">
        <v>28</v>
      </c>
      <c r="L34" s="2">
        <v>28</v>
      </c>
      <c r="M34" s="2">
        <v>31</v>
      </c>
      <c r="N34" s="2">
        <f t="shared" si="1"/>
        <v>218</v>
      </c>
    </row>
    <row r="35" spans="1:15" x14ac:dyDescent="0.25">
      <c r="A35" s="14">
        <v>34</v>
      </c>
      <c r="B35" s="14">
        <v>1</v>
      </c>
      <c r="C35" s="18" t="s">
        <v>41</v>
      </c>
      <c r="D35" s="2" t="s">
        <v>21</v>
      </c>
      <c r="E35" s="2">
        <f t="shared" si="0"/>
        <v>225</v>
      </c>
      <c r="G35" s="2">
        <v>31</v>
      </c>
      <c r="H35" s="2">
        <v>33</v>
      </c>
      <c r="I35" s="2">
        <v>33</v>
      </c>
      <c r="J35" s="2">
        <v>31</v>
      </c>
      <c r="K35" s="2">
        <v>33</v>
      </c>
      <c r="L35" s="2">
        <v>32</v>
      </c>
      <c r="M35" s="2">
        <v>32</v>
      </c>
      <c r="N35" s="2">
        <f t="shared" si="1"/>
        <v>225</v>
      </c>
      <c r="O35" t="s">
        <v>10</v>
      </c>
    </row>
    <row r="36" spans="1:15" x14ac:dyDescent="0.25">
      <c r="A36" s="14">
        <v>35</v>
      </c>
      <c r="B36" s="14">
        <v>32</v>
      </c>
      <c r="C36" s="18" t="s">
        <v>35</v>
      </c>
      <c r="D36" s="2" t="s">
        <v>21</v>
      </c>
      <c r="E36" s="2">
        <f t="shared" si="0"/>
        <v>228</v>
      </c>
      <c r="G36" s="2">
        <v>35</v>
      </c>
      <c r="H36" s="2">
        <v>35</v>
      </c>
      <c r="I36" s="2">
        <v>34</v>
      </c>
      <c r="J36" s="2">
        <v>33</v>
      </c>
      <c r="K36" s="2">
        <v>32</v>
      </c>
      <c r="L36" s="2">
        <v>30</v>
      </c>
      <c r="M36" s="2">
        <v>29</v>
      </c>
      <c r="N36" s="2">
        <f t="shared" si="1"/>
        <v>228</v>
      </c>
    </row>
    <row r="37" spans="1:15" x14ac:dyDescent="0.25">
      <c r="A37" s="14">
        <v>36</v>
      </c>
      <c r="B37" s="14">
        <v>3</v>
      </c>
      <c r="C37" s="18" t="s">
        <v>17</v>
      </c>
      <c r="D37" s="2" t="s">
        <v>20</v>
      </c>
      <c r="E37" s="2">
        <f t="shared" si="0"/>
        <v>239</v>
      </c>
      <c r="G37" s="2">
        <v>36</v>
      </c>
      <c r="H37" s="2">
        <v>36</v>
      </c>
      <c r="I37" s="2">
        <v>36</v>
      </c>
      <c r="J37" s="2">
        <v>34</v>
      </c>
      <c r="K37" s="2">
        <v>33</v>
      </c>
      <c r="L37" s="2">
        <v>32</v>
      </c>
      <c r="M37" s="2">
        <v>32</v>
      </c>
      <c r="N37" s="2">
        <f t="shared" si="1"/>
        <v>239</v>
      </c>
      <c r="O37" t="s">
        <v>11</v>
      </c>
    </row>
  </sheetData>
  <pageMargins left="0.7" right="0.7" top="0.75" bottom="0.75" header="0.3" footer="0.3"/>
  <pageSetup scale="68" orientation="landscape" horizontalDpi="4294967295" verticalDpi="4294967295" r:id="rId1"/>
  <headerFooter>
    <oddFooter>&amp;L&amp;"-,Italic"&amp;10&amp;F / &amp;A&amp;C&amp;"-,Bold"&amp;10 2018 Sea Dog Worlds at Wickford&amp;R&amp;"-,Italic"&amp;10page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A010-9914-4B75-B34E-072035F4E435}">
  <sheetPr>
    <pageSetUpPr fitToPage="1"/>
  </sheetPr>
  <dimension ref="A1:O26"/>
  <sheetViews>
    <sheetView workbookViewId="0">
      <selection activeCell="A23" sqref="A23"/>
    </sheetView>
  </sheetViews>
  <sheetFormatPr defaultRowHeight="15" x14ac:dyDescent="0.25"/>
  <cols>
    <col min="1" max="1" width="8.28515625" customWidth="1"/>
    <col min="2" max="2" width="7.7109375" style="2" customWidth="1"/>
    <col min="3" max="3" width="18.7109375" style="2" customWidth="1"/>
    <col min="4" max="4" width="10.28515625" style="2" customWidth="1"/>
    <col min="5" max="5" width="11.28515625" style="2" customWidth="1"/>
    <col min="6" max="6" width="2.7109375" style="2" customWidth="1"/>
    <col min="7" max="13" width="9.140625" style="2" customWidth="1"/>
    <col min="14" max="14" width="11.28515625" style="2" customWidth="1"/>
    <col min="15" max="15" width="59.85546875" customWidth="1"/>
  </cols>
  <sheetData>
    <row r="1" spans="1:15" ht="31.5" customHeight="1" x14ac:dyDescent="0.25">
      <c r="A1" s="16" t="s">
        <v>8</v>
      </c>
      <c r="B1" s="16" t="s">
        <v>16</v>
      </c>
      <c r="C1" s="17" t="s">
        <v>0</v>
      </c>
      <c r="D1" s="1" t="s">
        <v>15</v>
      </c>
      <c r="E1" s="22" t="s">
        <v>69</v>
      </c>
      <c r="F1" s="1"/>
      <c r="G1" s="1" t="s">
        <v>1</v>
      </c>
      <c r="H1" s="1" t="s">
        <v>3</v>
      </c>
      <c r="I1" s="1" t="s">
        <v>2</v>
      </c>
      <c r="J1" s="1" t="s">
        <v>4</v>
      </c>
      <c r="K1" s="1" t="s">
        <v>5</v>
      </c>
      <c r="L1" s="1" t="s">
        <v>6</v>
      </c>
      <c r="M1" s="1" t="s">
        <v>7</v>
      </c>
      <c r="N1" s="22" t="s">
        <v>70</v>
      </c>
      <c r="O1" s="1" t="s">
        <v>14</v>
      </c>
    </row>
    <row r="2" spans="1:15" x14ac:dyDescent="0.25">
      <c r="A2" s="14">
        <v>1</v>
      </c>
      <c r="B2" s="14">
        <v>0</v>
      </c>
      <c r="C2" s="18" t="s">
        <v>64</v>
      </c>
      <c r="D2" s="2" t="s">
        <v>21</v>
      </c>
      <c r="E2" s="2">
        <f t="shared" ref="E2:E21" si="0">SUM(G2:M2)</f>
        <v>25</v>
      </c>
      <c r="G2" s="2">
        <v>2</v>
      </c>
      <c r="H2" s="2">
        <v>9</v>
      </c>
      <c r="I2" s="2">
        <v>1</v>
      </c>
      <c r="J2" s="2">
        <v>1</v>
      </c>
      <c r="K2" s="2">
        <v>7</v>
      </c>
      <c r="L2" s="2">
        <v>1</v>
      </c>
      <c r="M2" s="2">
        <v>4</v>
      </c>
      <c r="N2" s="2">
        <f t="shared" ref="N2:N21" si="1">SUM(P2:V2)</f>
        <v>0</v>
      </c>
    </row>
    <row r="3" spans="1:15" x14ac:dyDescent="0.25">
      <c r="A3" s="14">
        <v>2</v>
      </c>
      <c r="B3" s="14">
        <v>9</v>
      </c>
      <c r="C3" s="18" t="s">
        <v>52</v>
      </c>
      <c r="D3" s="2" t="s">
        <v>21</v>
      </c>
      <c r="E3" s="2">
        <f t="shared" si="0"/>
        <v>28</v>
      </c>
      <c r="G3" s="2">
        <v>1</v>
      </c>
      <c r="H3" s="2">
        <v>1</v>
      </c>
      <c r="I3" s="2">
        <v>4</v>
      </c>
      <c r="J3" s="2">
        <v>5</v>
      </c>
      <c r="K3" s="2">
        <v>5</v>
      </c>
      <c r="L3" s="2">
        <v>10</v>
      </c>
      <c r="M3" s="2">
        <v>2</v>
      </c>
      <c r="N3" s="2">
        <f t="shared" si="1"/>
        <v>0</v>
      </c>
      <c r="O3" t="s">
        <v>57</v>
      </c>
    </row>
    <row r="4" spans="1:15" x14ac:dyDescent="0.25">
      <c r="A4" s="14">
        <v>3</v>
      </c>
      <c r="B4" s="14">
        <v>665</v>
      </c>
      <c r="C4" s="18" t="s">
        <v>18</v>
      </c>
      <c r="D4" s="2" t="s">
        <v>21</v>
      </c>
      <c r="E4" s="2">
        <f t="shared" si="0"/>
        <v>30</v>
      </c>
      <c r="G4" s="2">
        <v>5</v>
      </c>
      <c r="H4" s="2">
        <v>7</v>
      </c>
      <c r="I4" s="2">
        <v>3</v>
      </c>
      <c r="J4" s="2">
        <v>2</v>
      </c>
      <c r="K4" s="2">
        <v>9</v>
      </c>
      <c r="L4" s="2">
        <v>3</v>
      </c>
      <c r="M4" s="2">
        <v>1</v>
      </c>
      <c r="N4" s="2">
        <f t="shared" si="1"/>
        <v>0</v>
      </c>
      <c r="O4" t="s">
        <v>58</v>
      </c>
    </row>
    <row r="5" spans="1:15" x14ac:dyDescent="0.25">
      <c r="A5" s="14">
        <v>4</v>
      </c>
      <c r="B5" s="14">
        <v>34</v>
      </c>
      <c r="C5" s="18" t="s">
        <v>47</v>
      </c>
      <c r="D5" s="2" t="s">
        <v>21</v>
      </c>
      <c r="E5" s="2">
        <f t="shared" si="0"/>
        <v>37</v>
      </c>
      <c r="G5" s="2">
        <v>3</v>
      </c>
      <c r="H5" s="2">
        <v>8</v>
      </c>
      <c r="I5" s="2">
        <v>6</v>
      </c>
      <c r="J5" s="2">
        <v>4</v>
      </c>
      <c r="K5" s="2">
        <v>4</v>
      </c>
      <c r="L5" s="2">
        <v>6</v>
      </c>
      <c r="M5" s="2">
        <v>6</v>
      </c>
      <c r="N5" s="2">
        <f t="shared" si="1"/>
        <v>0</v>
      </c>
    </row>
    <row r="6" spans="1:15" x14ac:dyDescent="0.25">
      <c r="A6" s="14">
        <v>5</v>
      </c>
      <c r="B6" s="14">
        <v>54</v>
      </c>
      <c r="C6" s="18" t="s">
        <v>22</v>
      </c>
      <c r="D6" s="2" t="s">
        <v>21</v>
      </c>
      <c r="E6" s="2">
        <f t="shared" si="0"/>
        <v>55</v>
      </c>
      <c r="G6" s="2">
        <v>4</v>
      </c>
      <c r="H6" s="2">
        <v>17</v>
      </c>
      <c r="I6" s="2">
        <v>10</v>
      </c>
      <c r="J6" s="2">
        <v>6</v>
      </c>
      <c r="K6" s="2">
        <v>1</v>
      </c>
      <c r="L6" s="2">
        <v>2</v>
      </c>
      <c r="M6" s="2">
        <v>15</v>
      </c>
      <c r="N6" s="2">
        <f t="shared" si="1"/>
        <v>0</v>
      </c>
    </row>
    <row r="7" spans="1:15" s="4" customFormat="1" x14ac:dyDescent="0.25">
      <c r="A7" s="14">
        <v>6</v>
      </c>
      <c r="B7" s="14">
        <v>5</v>
      </c>
      <c r="C7" s="18" t="s">
        <v>28</v>
      </c>
      <c r="D7" s="2" t="s">
        <v>20</v>
      </c>
      <c r="E7" s="2">
        <f t="shared" si="0"/>
        <v>57</v>
      </c>
      <c r="F7" s="2"/>
      <c r="G7" s="2">
        <v>13</v>
      </c>
      <c r="H7" s="2">
        <v>16</v>
      </c>
      <c r="I7" s="2">
        <v>7</v>
      </c>
      <c r="J7" s="2">
        <v>7</v>
      </c>
      <c r="K7" s="2">
        <v>2</v>
      </c>
      <c r="L7" s="2">
        <v>5</v>
      </c>
      <c r="M7" s="2">
        <v>7</v>
      </c>
      <c r="N7" s="2">
        <f t="shared" si="1"/>
        <v>0</v>
      </c>
      <c r="O7"/>
    </row>
    <row r="8" spans="1:15" x14ac:dyDescent="0.25">
      <c r="A8" s="14">
        <v>7</v>
      </c>
      <c r="B8" s="14">
        <v>117</v>
      </c>
      <c r="C8" s="18" t="s">
        <v>26</v>
      </c>
      <c r="D8" s="2" t="s">
        <v>20</v>
      </c>
      <c r="E8" s="2">
        <f t="shared" si="0"/>
        <v>62</v>
      </c>
      <c r="G8" s="2">
        <v>9</v>
      </c>
      <c r="H8" s="2">
        <v>10</v>
      </c>
      <c r="I8" s="2">
        <v>2</v>
      </c>
      <c r="J8" s="2">
        <v>3</v>
      </c>
      <c r="K8" s="2">
        <v>12</v>
      </c>
      <c r="L8" s="2">
        <v>17</v>
      </c>
      <c r="M8" s="2">
        <v>9</v>
      </c>
      <c r="N8" s="2">
        <f t="shared" si="1"/>
        <v>0</v>
      </c>
      <c r="O8" t="s">
        <v>62</v>
      </c>
    </row>
    <row r="9" spans="1:15" x14ac:dyDescent="0.25">
      <c r="A9" s="14">
        <v>8</v>
      </c>
      <c r="B9" s="14">
        <v>5</v>
      </c>
      <c r="C9" s="18" t="s">
        <v>31</v>
      </c>
      <c r="D9" s="2" t="s">
        <v>21</v>
      </c>
      <c r="E9" s="2">
        <f t="shared" si="0"/>
        <v>62</v>
      </c>
      <c r="G9" s="2">
        <v>8</v>
      </c>
      <c r="H9" s="2">
        <v>5</v>
      </c>
      <c r="I9" s="2">
        <v>5</v>
      </c>
      <c r="J9" s="2">
        <v>8</v>
      </c>
      <c r="K9" s="2">
        <v>8</v>
      </c>
      <c r="L9" s="2">
        <v>4</v>
      </c>
      <c r="M9" s="2">
        <v>24</v>
      </c>
      <c r="N9" s="2">
        <f t="shared" si="1"/>
        <v>0</v>
      </c>
    </row>
    <row r="10" spans="1:15" x14ac:dyDescent="0.25">
      <c r="A10" s="14">
        <v>9</v>
      </c>
      <c r="B10" s="14">
        <v>49</v>
      </c>
      <c r="C10" s="18" t="s">
        <v>38</v>
      </c>
      <c r="D10" s="2" t="s">
        <v>21</v>
      </c>
      <c r="E10" s="2">
        <f t="shared" si="0"/>
        <v>69</v>
      </c>
      <c r="G10" s="2">
        <v>11</v>
      </c>
      <c r="H10" s="2">
        <v>3</v>
      </c>
      <c r="I10" s="2">
        <v>11</v>
      </c>
      <c r="J10" s="2">
        <v>10</v>
      </c>
      <c r="K10" s="2">
        <v>19</v>
      </c>
      <c r="L10" s="2">
        <v>12</v>
      </c>
      <c r="M10" s="2">
        <v>3</v>
      </c>
      <c r="N10" s="2">
        <f t="shared" si="1"/>
        <v>0</v>
      </c>
    </row>
    <row r="11" spans="1:15" x14ac:dyDescent="0.25">
      <c r="A11" s="14">
        <v>10</v>
      </c>
      <c r="B11" s="14">
        <v>75</v>
      </c>
      <c r="C11" s="18" t="s">
        <v>24</v>
      </c>
      <c r="D11" s="2" t="s">
        <v>20</v>
      </c>
      <c r="E11" s="2">
        <f t="shared" si="0"/>
        <v>76</v>
      </c>
      <c r="G11" s="2">
        <v>7</v>
      </c>
      <c r="H11" s="2">
        <v>12</v>
      </c>
      <c r="I11" s="2">
        <v>16</v>
      </c>
      <c r="J11" s="2">
        <v>11</v>
      </c>
      <c r="K11" s="2">
        <v>18</v>
      </c>
      <c r="L11" s="2">
        <v>7</v>
      </c>
      <c r="M11" s="2">
        <v>5</v>
      </c>
      <c r="N11" s="2">
        <f t="shared" si="1"/>
        <v>0</v>
      </c>
    </row>
    <row r="12" spans="1:15" x14ac:dyDescent="0.25">
      <c r="A12" s="14">
        <v>11</v>
      </c>
      <c r="B12" s="14">
        <v>38</v>
      </c>
      <c r="C12" s="18" t="s">
        <v>40</v>
      </c>
      <c r="D12" s="2" t="s">
        <v>20</v>
      </c>
      <c r="E12" s="2">
        <f t="shared" si="0"/>
        <v>89</v>
      </c>
      <c r="G12" s="2">
        <v>17</v>
      </c>
      <c r="H12" s="2">
        <v>4</v>
      </c>
      <c r="I12" s="2">
        <v>15</v>
      </c>
      <c r="J12" s="2">
        <v>16</v>
      </c>
      <c r="K12" s="2">
        <v>3</v>
      </c>
      <c r="L12" s="2">
        <v>15</v>
      </c>
      <c r="M12" s="2">
        <v>19</v>
      </c>
      <c r="N12" s="2">
        <f t="shared" si="1"/>
        <v>0</v>
      </c>
      <c r="O12" t="s">
        <v>54</v>
      </c>
    </row>
    <row r="13" spans="1:15" x14ac:dyDescent="0.25">
      <c r="A13" s="14">
        <v>12</v>
      </c>
      <c r="B13" s="14">
        <v>40</v>
      </c>
      <c r="C13" s="18" t="s">
        <v>44</v>
      </c>
      <c r="D13" s="2" t="s">
        <v>21</v>
      </c>
      <c r="E13" s="2">
        <f t="shared" si="0"/>
        <v>96</v>
      </c>
      <c r="G13" s="2">
        <v>10</v>
      </c>
      <c r="H13" s="2">
        <v>14</v>
      </c>
      <c r="I13" s="2">
        <v>13</v>
      </c>
      <c r="J13" s="2">
        <v>18</v>
      </c>
      <c r="K13" s="2">
        <v>10</v>
      </c>
      <c r="L13" s="2">
        <v>18</v>
      </c>
      <c r="M13" s="2">
        <v>13</v>
      </c>
      <c r="N13" s="2">
        <f t="shared" si="1"/>
        <v>0</v>
      </c>
    </row>
    <row r="14" spans="1:15" x14ac:dyDescent="0.25">
      <c r="A14" s="14">
        <v>13</v>
      </c>
      <c r="B14" s="14">
        <v>86</v>
      </c>
      <c r="C14" s="18" t="s">
        <v>32</v>
      </c>
      <c r="D14" s="2" t="s">
        <v>21</v>
      </c>
      <c r="E14" s="2">
        <f t="shared" si="0"/>
        <v>97</v>
      </c>
      <c r="G14" s="2">
        <v>6</v>
      </c>
      <c r="H14" s="2">
        <v>11</v>
      </c>
      <c r="I14" s="2">
        <v>20</v>
      </c>
      <c r="J14" s="2">
        <v>15</v>
      </c>
      <c r="K14" s="2">
        <v>15</v>
      </c>
      <c r="L14" s="2">
        <v>20</v>
      </c>
      <c r="M14" s="2">
        <v>10</v>
      </c>
      <c r="N14" s="2">
        <f t="shared" si="1"/>
        <v>0</v>
      </c>
      <c r="O14" t="s">
        <v>55</v>
      </c>
    </row>
    <row r="15" spans="1:15" x14ac:dyDescent="0.25">
      <c r="A15" s="14">
        <v>14</v>
      </c>
      <c r="B15" s="14">
        <v>39</v>
      </c>
      <c r="C15" s="18" t="s">
        <v>51</v>
      </c>
      <c r="D15" s="2" t="s">
        <v>20</v>
      </c>
      <c r="E15" s="2">
        <f t="shared" si="0"/>
        <v>101</v>
      </c>
      <c r="G15" s="2">
        <v>14</v>
      </c>
      <c r="H15" s="2">
        <v>25</v>
      </c>
      <c r="I15" s="2">
        <v>12</v>
      </c>
      <c r="J15" s="2">
        <v>19</v>
      </c>
      <c r="K15" s="2">
        <v>11</v>
      </c>
      <c r="L15" s="2">
        <v>9</v>
      </c>
      <c r="M15" s="2">
        <v>11</v>
      </c>
      <c r="N15" s="2">
        <f t="shared" si="1"/>
        <v>0</v>
      </c>
    </row>
    <row r="16" spans="1:15" x14ac:dyDescent="0.25">
      <c r="A16" s="14">
        <v>15</v>
      </c>
      <c r="B16" s="14">
        <v>50</v>
      </c>
      <c r="C16" s="18" t="s">
        <v>48</v>
      </c>
      <c r="D16" s="2" t="s">
        <v>21</v>
      </c>
      <c r="E16" s="2">
        <f t="shared" si="0"/>
        <v>105</v>
      </c>
      <c r="G16" s="2">
        <v>19</v>
      </c>
      <c r="H16" s="2">
        <v>23</v>
      </c>
      <c r="I16" s="2">
        <v>17</v>
      </c>
      <c r="J16" s="2">
        <v>13</v>
      </c>
      <c r="K16" s="2">
        <v>14</v>
      </c>
      <c r="L16" s="2">
        <v>11</v>
      </c>
      <c r="M16" s="2">
        <v>8</v>
      </c>
      <c r="N16" s="2">
        <f t="shared" si="1"/>
        <v>0</v>
      </c>
    </row>
    <row r="17" spans="1:15" x14ac:dyDescent="0.25">
      <c r="A17" s="14">
        <v>17</v>
      </c>
      <c r="B17" s="14">
        <v>83</v>
      </c>
      <c r="C17" s="18" t="s">
        <v>45</v>
      </c>
      <c r="D17" s="2" t="s">
        <v>20</v>
      </c>
      <c r="E17" s="2">
        <f t="shared" si="0"/>
        <v>110</v>
      </c>
      <c r="G17" s="2">
        <v>25</v>
      </c>
      <c r="H17" s="2">
        <v>2</v>
      </c>
      <c r="I17" s="2">
        <v>14</v>
      </c>
      <c r="J17" s="2">
        <v>12</v>
      </c>
      <c r="K17" s="2">
        <v>16</v>
      </c>
      <c r="L17" s="2">
        <v>16</v>
      </c>
      <c r="M17" s="2">
        <v>25</v>
      </c>
      <c r="N17" s="2">
        <f t="shared" si="1"/>
        <v>0</v>
      </c>
    </row>
    <row r="18" spans="1:15" x14ac:dyDescent="0.25">
      <c r="A18" s="14">
        <v>19</v>
      </c>
      <c r="B18" s="14">
        <v>25</v>
      </c>
      <c r="C18" s="18" t="s">
        <v>50</v>
      </c>
      <c r="D18" s="2" t="s">
        <v>20</v>
      </c>
      <c r="E18" s="2">
        <f t="shared" si="0"/>
        <v>132</v>
      </c>
      <c r="G18" s="2">
        <v>30</v>
      </c>
      <c r="H18" s="2">
        <v>6</v>
      </c>
      <c r="I18" s="2">
        <v>9</v>
      </c>
      <c r="J18" s="2">
        <v>22</v>
      </c>
      <c r="K18" s="2">
        <v>27</v>
      </c>
      <c r="L18" s="2">
        <v>24</v>
      </c>
      <c r="M18" s="2">
        <v>14</v>
      </c>
      <c r="N18" s="2">
        <f t="shared" si="1"/>
        <v>0</v>
      </c>
    </row>
    <row r="19" spans="1:15" x14ac:dyDescent="0.25">
      <c r="A19" s="14">
        <v>20</v>
      </c>
      <c r="B19" s="14">
        <v>33</v>
      </c>
      <c r="C19" s="18" t="s">
        <v>33</v>
      </c>
      <c r="D19" s="2" t="s">
        <v>20</v>
      </c>
      <c r="E19" s="2">
        <f t="shared" si="0"/>
        <v>136</v>
      </c>
      <c r="G19" s="2">
        <v>20</v>
      </c>
      <c r="H19" s="2">
        <v>20</v>
      </c>
      <c r="I19" s="2">
        <v>25</v>
      </c>
      <c r="J19" s="2">
        <v>17</v>
      </c>
      <c r="K19" s="2">
        <v>24</v>
      </c>
      <c r="L19" s="2">
        <v>14</v>
      </c>
      <c r="M19" s="2">
        <v>16</v>
      </c>
      <c r="N19" s="2">
        <f t="shared" si="1"/>
        <v>0</v>
      </c>
    </row>
    <row r="20" spans="1:15" x14ac:dyDescent="0.25">
      <c r="A20" s="14">
        <v>22</v>
      </c>
      <c r="B20" s="14">
        <v>42</v>
      </c>
      <c r="C20" s="18" t="s">
        <v>49</v>
      </c>
      <c r="D20" s="2" t="s">
        <v>20</v>
      </c>
      <c r="E20" s="2">
        <f t="shared" si="0"/>
        <v>142</v>
      </c>
      <c r="G20" s="2">
        <v>15</v>
      </c>
      <c r="H20" s="2">
        <v>30</v>
      </c>
      <c r="I20" s="2">
        <v>21</v>
      </c>
      <c r="J20" s="2">
        <v>34</v>
      </c>
      <c r="K20" s="2">
        <v>17</v>
      </c>
      <c r="L20" s="2">
        <v>13</v>
      </c>
      <c r="M20" s="2">
        <v>12</v>
      </c>
      <c r="N20" s="2">
        <f t="shared" si="1"/>
        <v>0</v>
      </c>
      <c r="O20" t="s">
        <v>13</v>
      </c>
    </row>
    <row r="21" spans="1:15" x14ac:dyDescent="0.25">
      <c r="A21" s="14">
        <v>23</v>
      </c>
      <c r="B21" s="14" t="s">
        <v>61</v>
      </c>
      <c r="C21" s="18" t="s">
        <v>43</v>
      </c>
      <c r="D21" s="2" t="s">
        <v>20</v>
      </c>
      <c r="E21" s="2">
        <f t="shared" si="0"/>
        <v>147</v>
      </c>
      <c r="G21" s="2">
        <v>12</v>
      </c>
      <c r="H21" s="2">
        <v>18</v>
      </c>
      <c r="I21" s="2">
        <v>22</v>
      </c>
      <c r="J21" s="2">
        <v>25</v>
      </c>
      <c r="K21" s="2">
        <v>6</v>
      </c>
      <c r="L21" s="2">
        <v>32</v>
      </c>
      <c r="M21" s="2">
        <v>32</v>
      </c>
      <c r="N21" s="2">
        <f t="shared" si="1"/>
        <v>0</v>
      </c>
      <c r="O21" t="s">
        <v>12</v>
      </c>
    </row>
    <row r="22" spans="1:15" ht="15.75" thickBot="1" x14ac:dyDescent="0.3"/>
    <row r="23" spans="1:15" ht="24.75" customHeight="1" x14ac:dyDescent="0.25">
      <c r="C23" s="9" t="s">
        <v>67</v>
      </c>
      <c r="D23" s="7" t="s">
        <v>20</v>
      </c>
      <c r="E23" s="11">
        <f>SUMIF(D$2:D$21,D23,E$2:E$21)</f>
        <v>1052</v>
      </c>
      <c r="F23" s="21"/>
      <c r="G23" s="20"/>
      <c r="H23" s="20"/>
      <c r="I23" s="20"/>
      <c r="J23" s="20"/>
      <c r="K23" s="20"/>
      <c r="L23" s="20"/>
      <c r="M23" s="20"/>
      <c r="N23" s="21"/>
      <c r="O23" s="23"/>
    </row>
    <row r="24" spans="1:15" ht="24.75" customHeight="1" thickBot="1" x14ac:dyDescent="0.3">
      <c r="A24" t="s">
        <v>65</v>
      </c>
      <c r="C24" s="10" t="s">
        <v>68</v>
      </c>
      <c r="D24" s="8" t="s">
        <v>21</v>
      </c>
      <c r="E24" s="12">
        <f>SUMIF(D$2:D$21,D24,E$2:E$21)</f>
        <v>604</v>
      </c>
      <c r="F24" s="21"/>
      <c r="H24" s="20"/>
      <c r="I24" s="20"/>
      <c r="J24" s="20"/>
      <c r="K24" s="20"/>
      <c r="L24" s="20"/>
      <c r="M24" s="20"/>
      <c r="N24" s="21"/>
      <c r="O24" s="23"/>
    </row>
    <row r="25" spans="1:15" x14ac:dyDescent="0.25">
      <c r="D25" s="13" t="s">
        <v>66</v>
      </c>
      <c r="E25" s="13">
        <f>SUM(E2:E21)-SUM(E23:E24)</f>
        <v>0</v>
      </c>
      <c r="F25" s="13"/>
      <c r="M25" s="20"/>
      <c r="N25" s="24"/>
      <c r="O25" s="23"/>
    </row>
    <row r="26" spans="1:15" x14ac:dyDescent="0.25">
      <c r="M26" s="20"/>
      <c r="N26" s="20"/>
      <c r="O26" s="23"/>
    </row>
  </sheetData>
  <pageMargins left="0.7" right="0.7" top="0.75" bottom="0.75" header="0.3" footer="0.3"/>
  <pageSetup scale="63" orientation="landscape" horizontalDpi="4294967295" verticalDpi="4294967295" r:id="rId1"/>
  <headerFooter>
    <oddFooter>&amp;L&amp;"-,Italic"&amp;10&amp;F / &amp;A&amp;C&amp;"-,Bold"&amp;10 2018 Sea Dog Worlds at Wickford&amp;R&amp;"-,Italic"&amp;10page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results - low score sort</vt:lpstr>
      <vt:lpstr>team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Cunic</dc:creator>
  <cp:lastModifiedBy>Greg Phipps</cp:lastModifiedBy>
  <cp:lastPrinted>2018-12-09T21:34:19Z</cp:lastPrinted>
  <dcterms:created xsi:type="dcterms:W3CDTF">2018-12-09T01:28:11Z</dcterms:created>
  <dcterms:modified xsi:type="dcterms:W3CDTF">2018-12-09T21:53:14Z</dcterms:modified>
</cp:coreProperties>
</file>